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luisa.dipalma\Desktop\Polo Materno Infantile\Monitoraggio neonato e donna\Doc per gara\Lotto MON neonato\"/>
    </mc:Choice>
  </mc:AlternateContent>
  <bookViews>
    <workbookView xWindow="32760" yWindow="495" windowWidth="28005" windowHeight="16440"/>
  </bookViews>
  <sheets>
    <sheet name="Lotto 4 - Allegato E" sheetId="2" r:id="rId1"/>
  </sheets>
  <calcPr calcId="152511"/>
</workbook>
</file>

<file path=xl/calcChain.xml><?xml version="1.0" encoding="utf-8"?>
<calcChain xmlns="http://schemas.openxmlformats.org/spreadsheetml/2006/main">
  <c r="J49" i="2" l="1"/>
  <c r="J48" i="2"/>
  <c r="J47" i="2"/>
  <c r="J46" i="2"/>
  <c r="J45" i="2"/>
  <c r="J44" i="2"/>
  <c r="J43" i="2"/>
  <c r="J42" i="2"/>
  <c r="J41" i="2"/>
  <c r="J50" i="2" l="1"/>
  <c r="J16" i="2"/>
  <c r="J6" i="2" l="1"/>
  <c r="J7" i="2"/>
  <c r="J8" i="2"/>
  <c r="J9" i="2"/>
  <c r="J10" i="2"/>
  <c r="J34" i="2" l="1"/>
  <c r="J33" i="2"/>
  <c r="J32" i="2"/>
  <c r="J31" i="2"/>
  <c r="J30" i="2"/>
  <c r="J29" i="2"/>
  <c r="J28" i="2"/>
  <c r="J27" i="2"/>
  <c r="J26" i="2"/>
  <c r="J35" i="2" l="1"/>
  <c r="J15" i="2" l="1"/>
  <c r="J17" i="2" s="1"/>
  <c r="J5" i="2"/>
  <c r="J11" i="2" s="1"/>
  <c r="J20" i="2" l="1"/>
</calcChain>
</file>

<file path=xl/sharedStrings.xml><?xml version="1.0" encoding="utf-8"?>
<sst xmlns="http://schemas.openxmlformats.org/spreadsheetml/2006/main" count="84" uniqueCount="65">
  <si>
    <t>CND</t>
  </si>
  <si>
    <t>Repertorio</t>
  </si>
  <si>
    <t>Sezione 1 - APPARECCHIATURE</t>
  </si>
  <si>
    <t>% sconto</t>
  </si>
  <si>
    <t>Posizione</t>
  </si>
  <si>
    <t>Apparecchiatura nella configurazione offerta - Indicare tutte le componenti del sistema</t>
  </si>
  <si>
    <t>Prezzo totale (€) IVA esclusa</t>
  </si>
  <si>
    <t>Durata garanzia offerta (numero anni)</t>
  </si>
  <si>
    <t>Q.tà</t>
  </si>
  <si>
    <t>Durata contratto di manutenzione Full Risk (8 anni - durata garanzia)</t>
  </si>
  <si>
    <t>Costo totale contratto di manutenzione Full Risk per l'apparecchiatura offerta (€) IVA esclusa</t>
  </si>
  <si>
    <t>Codice Fornitore</t>
  </si>
  <si>
    <t>Codice Fabbricante</t>
  </si>
  <si>
    <t>% IVA</t>
  </si>
  <si>
    <t>Prezzo unitario con lo sconto applicato 
(€) IVA esclusa</t>
  </si>
  <si>
    <t xml:space="preserve">
Costo annuale unitario contratto di manutenzione Full Risk OMNICOMPRENSIVO con lo sconto applicato (€) IVA esclusa
</t>
  </si>
  <si>
    <t>ALLEGATO E - Scheda Offerta Economica</t>
  </si>
  <si>
    <t>TOTALE Sezione 1 (IVA esclusa)</t>
  </si>
  <si>
    <r>
      <t xml:space="preserve">Sezione 2 - ASSISTENZA TECNICA </t>
    </r>
    <r>
      <rPr>
        <sz val="12"/>
        <color theme="0"/>
        <rFont val="Calibri"/>
        <family val="2"/>
      </rPr>
      <t>(Copertura complessiva pari a 8 anni)</t>
    </r>
  </si>
  <si>
    <t>Descrizione servizio</t>
  </si>
  <si>
    <t>1.1</t>
  </si>
  <si>
    <t>2.1</t>
  </si>
  <si>
    <t>TOTALE Sezione 2 (IVA esclusa)</t>
  </si>
  <si>
    <t>TOTALE Sezione 1 + Sezione 2 (IVA esclusa)</t>
  </si>
  <si>
    <t>1.2</t>
  </si>
  <si>
    <t>1.3</t>
  </si>
  <si>
    <t>1.4</t>
  </si>
  <si>
    <t>1.5</t>
  </si>
  <si>
    <t>CND (se applicabile)</t>
  </si>
  <si>
    <t>Repertorio (se applicabile)</t>
  </si>
  <si>
    <r>
      <t xml:space="preserve">Materiale di consumo </t>
    </r>
    <r>
      <rPr>
        <b/>
        <u/>
        <sz val="10"/>
        <rFont val="Calibri"/>
        <family val="2"/>
      </rPr>
      <t>ESCLUSIVO</t>
    </r>
    <r>
      <rPr>
        <b/>
        <sz val="10"/>
        <rFont val="Calibri"/>
        <family val="2"/>
      </rPr>
      <t xml:space="preserve"> necessario per il corretto funzionamento delle apparecchiature sopra indicate</t>
    </r>
  </si>
  <si>
    <t>Costo unitario con lo sconto applicato 
(€) IVA esclusa</t>
  </si>
  <si>
    <t>Quantità Annua presunta</t>
  </si>
  <si>
    <t>Costo totale su 8 anni (€) IVA esclusa</t>
  </si>
  <si>
    <t>3.1</t>
  </si>
  <si>
    <t>3.2</t>
  </si>
  <si>
    <t>3.3</t>
  </si>
  <si>
    <t>3.4</t>
  </si>
  <si>
    <t>3.5</t>
  </si>
  <si>
    <t>3.6</t>
  </si>
  <si>
    <t>3.7</t>
  </si>
  <si>
    <t>3.8</t>
  </si>
  <si>
    <t>….</t>
  </si>
  <si>
    <t>TOTALE Sezione 3 (IVA esclusa)</t>
  </si>
  <si>
    <t>…</t>
  </si>
  <si>
    <t>Ipotesi di utilizzo per 365 giorni/anno, 24h/giorno. Devono essere inclusi tutti i materiali di consumo/DM necessari al corretto funzionamento del sistema per il numero di indagini indicato per cui si stima una sostituzione durante gli 8 anni di funzionamento (sono esclusi dalle indicazioni le acquisizioni di materiale di consumo/DM per problemi riconducibili a utilizzo improprio o per nuove implementazioni). Il materiale non incluso si intenderà fornito a titolo gratuito per il periodo di 8 anni.</t>
  </si>
  <si>
    <t>Quotazioni opzionali obbligatori (da non includere nell'offerta economica di gara)</t>
  </si>
  <si>
    <t>Opzione obbligatoria</t>
  </si>
  <si>
    <t>Quantità presunta</t>
  </si>
  <si>
    <t>cavi di interfacciamento disponibili con i principali ventilatori presenti sul mercato (elencare e dettagliare)</t>
  </si>
  <si>
    <t>modulo integrato o apparecchio interfacciato col monitor (con interfaccia certificata) per rilevazione tcpCO2 e tcpO2</t>
  </si>
  <si>
    <t xml:space="preserve"> modulo CO2 microstream per pazienti respiro spontaneo </t>
  </si>
  <si>
    <t xml:space="preserve">Sistema di rimando dati e allarmi a servizio della Terapia Intensiva neonatale e Terapia sub-Intensiva neonatale certificato DM di classe IIb composto da 7 dispositivi mobili (smartphone/tablet, etc.) funzionante su rete wireless compresa nella fornitura a carico della ditta </t>
  </si>
  <si>
    <t>Sistema di rimando dati e allarmi a servizio della Terapia Intensiva neonatale e Terapia sub-Intensiva neonatale certificato DM di classe IIb composto da 7 dispositivi mobili (smartphone/tablet, etc.) funzionante su rete wifi aziendale</t>
  </si>
  <si>
    <t>4.1</t>
  </si>
  <si>
    <t>4.2</t>
  </si>
  <si>
    <t>4.3</t>
  </si>
  <si>
    <t>4.4</t>
  </si>
  <si>
    <t>4.5</t>
  </si>
  <si>
    <t>4.6</t>
  </si>
  <si>
    <t>4.7</t>
  </si>
  <si>
    <t>4.8</t>
  </si>
  <si>
    <t>TOTALE Sezione 4 (IVA esclusa)</t>
  </si>
  <si>
    <t>Sezione 3 - MATERIALE DI CONSUMO  (NON OGGETTO DI VALUTAZIONE ECONOMICA)</t>
  </si>
  <si>
    <t>Sezione 4 - OPZIONALI OBBLIGATORI  (NON OGGETTO DI VALUTAZIONE ECONOMICA)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</si>
</sst>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&quot;€&quot;\ * #,##0.00_-;\-&quot;€&quot;\ * #,##0.00_-;_-&quot;€&quot;\ * &quot;-&quot;??_-;_-@_-"/>
    <numFmt numFmtId="165" formatCode="_-&quot;€ &quot;* #,##0.00_-;&quot;-€ &quot;* #,##0.00_-;_-&quot;€ &quot;* \-??_-;_-@_-"/>
    <numFmt numFmtId="166" formatCode="[$€-410]\ #,##0;[Red]\-[$€-410]\ #,##0"/>
    <numFmt numFmtId="167" formatCode="#,##0.00\ &quot;€&quot;"/>
  </numFmts>
  <fonts count="38" x14ac:knownFonts="1">
    <font>
      <sz val="10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6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sz val="12"/>
      <name val="Calibri"/>
      <family val="2"/>
    </font>
    <font>
      <sz val="14"/>
      <name val="Calibri"/>
      <family val="2"/>
    </font>
    <font>
      <b/>
      <sz val="12"/>
      <name val="Calibri"/>
      <family val="2"/>
    </font>
    <font>
      <sz val="8"/>
      <name val="Arial"/>
      <family val="2"/>
    </font>
    <font>
      <sz val="10"/>
      <name val="Arial"/>
      <family val="2"/>
    </font>
    <font>
      <b/>
      <sz val="12"/>
      <color theme="0"/>
      <name val="Calibri"/>
      <family val="2"/>
      <scheme val="minor"/>
    </font>
    <font>
      <b/>
      <sz val="10"/>
      <name val="Calibri"/>
      <family val="2"/>
    </font>
    <font>
      <sz val="12"/>
      <color theme="0"/>
      <name val="Calibri"/>
      <family val="2"/>
    </font>
    <font>
      <b/>
      <sz val="14"/>
      <color theme="0"/>
      <name val="Calibri"/>
      <family val="2"/>
      <scheme val="minor"/>
    </font>
    <font>
      <b/>
      <sz val="14"/>
      <name val="Calibri"/>
      <family val="2"/>
    </font>
    <font>
      <sz val="10"/>
      <name val="Calibri"/>
      <family val="2"/>
    </font>
    <font>
      <sz val="10"/>
      <color theme="1"/>
      <name val="Calibri"/>
      <family val="2"/>
    </font>
    <font>
      <b/>
      <sz val="10"/>
      <color theme="1"/>
      <name val="Calibri"/>
      <family val="2"/>
    </font>
    <font>
      <b/>
      <sz val="20"/>
      <color theme="0"/>
      <name val="Calibri"/>
      <family val="2"/>
      <scheme val="minor"/>
    </font>
    <font>
      <b/>
      <sz val="20"/>
      <name val="Calibri"/>
      <family val="2"/>
    </font>
    <font>
      <sz val="20"/>
      <name val="Calibri"/>
      <family val="2"/>
    </font>
    <font>
      <sz val="11"/>
      <name val="Calibri"/>
      <family val="2"/>
    </font>
    <font>
      <b/>
      <u/>
      <sz val="10"/>
      <name val="Calibri"/>
      <family val="2"/>
    </font>
    <font>
      <b/>
      <sz val="11"/>
      <name val="Calibri"/>
      <family val="2"/>
    </font>
  </fonts>
  <fills count="29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27"/>
      </patternFill>
    </fill>
    <fill>
      <patternFill patternType="solid">
        <fgColor theme="4" tint="0.79998168889431442"/>
        <bgColor indexed="13"/>
      </patternFill>
    </fill>
    <fill>
      <patternFill patternType="solid">
        <fgColor rgb="FFFFFFCC"/>
        <bgColor indexed="64"/>
      </patternFill>
    </fill>
  </fills>
  <borders count="1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5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4" fillId="16" borderId="1" applyNumberFormat="0" applyAlignment="0" applyProtection="0"/>
    <xf numFmtId="0" fontId="5" fillId="0" borderId="2" applyNumberFormat="0" applyFill="0" applyAlignment="0" applyProtection="0"/>
    <xf numFmtId="0" fontId="6" fillId="17" borderId="3" applyNumberFormat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21" borderId="0" applyNumberFormat="0" applyBorder="0" applyAlignment="0" applyProtection="0"/>
    <xf numFmtId="164" fontId="23" fillId="0" borderId="0" applyFont="0" applyFill="0" applyBorder="0" applyAlignment="0" applyProtection="0"/>
    <xf numFmtId="165" fontId="23" fillId="0" borderId="0" applyFill="0" applyBorder="0" applyAlignment="0" applyProtection="0"/>
    <xf numFmtId="0" fontId="7" fillId="7" borderId="1" applyNumberFormat="0" applyAlignment="0" applyProtection="0"/>
    <xf numFmtId="0" fontId="8" fillId="22" borderId="0" applyNumberFormat="0" applyBorder="0" applyAlignment="0" applyProtection="0"/>
    <xf numFmtId="0" fontId="23" fillId="23" borderId="4" applyNumberFormat="0" applyAlignment="0" applyProtection="0"/>
    <xf numFmtId="0" fontId="9" fillId="16" borderId="5" applyNumberFormat="0" applyAlignment="0" applyProtection="0"/>
    <xf numFmtId="9" fontId="1" fillId="0" borderId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6" applyNumberFormat="0" applyFill="0" applyAlignment="0" applyProtection="0"/>
    <xf numFmtId="0" fontId="14" fillId="0" borderId="7" applyNumberFormat="0" applyFill="0" applyAlignment="0" applyProtection="0"/>
    <xf numFmtId="0" fontId="15" fillId="0" borderId="8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3" borderId="0" applyNumberFormat="0" applyBorder="0" applyAlignment="0" applyProtection="0"/>
    <xf numFmtId="0" fontId="18" fillId="4" borderId="0" applyNumberFormat="0" applyBorder="0" applyAlignment="0" applyProtection="0"/>
  </cellStyleXfs>
  <cellXfs count="47">
    <xf numFmtId="0" fontId="0" fillId="0" borderId="0" xfId="0"/>
    <xf numFmtId="0" fontId="19" fillId="0" borderId="0" xfId="0" applyFont="1" applyAlignment="1" applyProtection="1">
      <alignment vertical="center" wrapText="1"/>
      <protection locked="0"/>
    </xf>
    <xf numFmtId="0" fontId="20" fillId="0" borderId="0" xfId="0" applyFont="1" applyAlignment="1" applyProtection="1">
      <alignment vertical="center" wrapText="1"/>
      <protection locked="0"/>
    </xf>
    <xf numFmtId="0" fontId="21" fillId="0" borderId="0" xfId="0" applyFont="1" applyAlignment="1" applyProtection="1">
      <alignment vertical="center" wrapText="1"/>
      <protection locked="0"/>
    </xf>
    <xf numFmtId="0" fontId="19" fillId="0" borderId="0" xfId="0" applyFont="1" applyAlignment="1" applyProtection="1">
      <alignment horizontal="center" vertical="center" wrapText="1"/>
      <protection locked="0"/>
    </xf>
    <xf numFmtId="166" fontId="19" fillId="0" borderId="0" xfId="0" applyNumberFormat="1" applyFont="1" applyAlignment="1" applyProtection="1">
      <alignment horizontal="center" vertical="center" wrapText="1"/>
      <protection locked="0"/>
    </xf>
    <xf numFmtId="0" fontId="25" fillId="27" borderId="10" xfId="0" applyFont="1" applyFill="1" applyBorder="1" applyAlignment="1" applyProtection="1">
      <alignment horizontal="center" vertical="center" wrapText="1"/>
      <protection locked="0"/>
    </xf>
    <xf numFmtId="9" fontId="1" fillId="27" borderId="10" xfId="34" applyFill="1" applyBorder="1" applyAlignment="1" applyProtection="1">
      <alignment horizontal="center" vertical="center" wrapText="1"/>
      <protection locked="0"/>
    </xf>
    <xf numFmtId="0" fontId="24" fillId="25" borderId="11" xfId="0" applyFont="1" applyFill="1" applyBorder="1" applyAlignment="1">
      <alignment horizontal="center" vertical="center" wrapText="1"/>
    </xf>
    <xf numFmtId="0" fontId="24" fillId="25" borderId="12" xfId="0" applyFont="1" applyFill="1" applyBorder="1" applyAlignment="1">
      <alignment horizontal="center" vertical="center" wrapText="1"/>
    </xf>
    <xf numFmtId="0" fontId="24" fillId="25" borderId="13" xfId="0" applyFont="1" applyFill="1" applyBorder="1" applyAlignment="1">
      <alignment horizontal="center" vertical="center" wrapText="1"/>
    </xf>
    <xf numFmtId="0" fontId="19" fillId="25" borderId="0" xfId="0" applyFont="1" applyFill="1" applyAlignment="1" applyProtection="1">
      <alignment vertical="center" wrapText="1"/>
      <protection locked="0"/>
    </xf>
    <xf numFmtId="0" fontId="19" fillId="0" borderId="12" xfId="0" applyFont="1" applyBorder="1" applyAlignment="1" applyProtection="1">
      <alignment vertical="center" wrapText="1"/>
      <protection locked="0"/>
    </xf>
    <xf numFmtId="0" fontId="19" fillId="0" borderId="13" xfId="0" applyFont="1" applyBorder="1" applyAlignment="1" applyProtection="1">
      <alignment vertical="center" wrapText="1"/>
      <protection locked="0"/>
    </xf>
    <xf numFmtId="167" fontId="28" fillId="27" borderId="10" xfId="0" applyNumberFormat="1" applyFont="1" applyFill="1" applyBorder="1" applyAlignment="1" applyProtection="1">
      <alignment horizontal="center" vertical="center" wrapText="1"/>
      <protection locked="0"/>
    </xf>
    <xf numFmtId="0" fontId="29" fillId="0" borderId="0" xfId="0" applyFont="1" applyAlignment="1" applyProtection="1">
      <alignment horizontal="center" vertical="center" wrapText="1"/>
      <protection locked="0"/>
    </xf>
    <xf numFmtId="0" fontId="29" fillId="25" borderId="10" xfId="0" applyNumberFormat="1" applyFont="1" applyFill="1" applyBorder="1" applyAlignment="1" applyProtection="1">
      <alignment horizontal="center" vertical="center" wrapText="1"/>
      <protection locked="0"/>
    </xf>
    <xf numFmtId="0" fontId="30" fillId="26" borderId="10" xfId="44" applyNumberFormat="1" applyFont="1" applyFill="1" applyBorder="1" applyAlignment="1" applyProtection="1">
      <alignment horizontal="left" vertical="center" wrapText="1"/>
      <protection locked="0"/>
    </xf>
    <xf numFmtId="0" fontId="31" fillId="26" borderId="10" xfId="44" applyNumberFormat="1" applyFont="1" applyFill="1" applyBorder="1" applyAlignment="1" applyProtection="1">
      <alignment horizontal="left" vertical="center" wrapText="1"/>
      <protection locked="0"/>
    </xf>
    <xf numFmtId="0" fontId="29" fillId="25" borderId="10" xfId="0" applyFont="1" applyFill="1" applyBorder="1" applyAlignment="1" applyProtection="1">
      <alignment horizontal="center" vertical="center" wrapText="1"/>
    </xf>
    <xf numFmtId="167" fontId="29" fillId="25" borderId="10" xfId="0" applyNumberFormat="1" applyFont="1" applyFill="1" applyBorder="1" applyAlignment="1" applyProtection="1">
      <alignment horizontal="center" vertical="center" wrapText="1"/>
    </xf>
    <xf numFmtId="9" fontId="0" fillId="26" borderId="10" xfId="34" applyFont="1" applyFill="1" applyBorder="1" applyAlignment="1" applyProtection="1">
      <alignment horizontal="left" vertical="center" wrapText="1"/>
      <protection locked="0"/>
    </xf>
    <xf numFmtId="0" fontId="29" fillId="0" borderId="0" xfId="0" applyFont="1" applyAlignment="1" applyProtection="1">
      <alignment vertical="center" wrapText="1"/>
      <protection locked="0"/>
    </xf>
    <xf numFmtId="167" fontId="33" fillId="27" borderId="10" xfId="0" applyNumberFormat="1" applyFont="1" applyFill="1" applyBorder="1" applyAlignment="1" applyProtection="1">
      <alignment horizontal="center" vertical="center" wrapText="1"/>
      <protection locked="0"/>
    </xf>
    <xf numFmtId="166" fontId="34" fillId="0" borderId="0" xfId="0" applyNumberFormat="1" applyFont="1" applyAlignment="1" applyProtection="1">
      <alignment horizontal="center" vertical="center" wrapText="1"/>
      <protection locked="0"/>
    </xf>
    <xf numFmtId="0" fontId="34" fillId="0" borderId="0" xfId="0" applyFont="1" applyAlignment="1" applyProtection="1">
      <alignment vertical="center" wrapText="1"/>
      <protection locked="0"/>
    </xf>
    <xf numFmtId="0" fontId="32" fillId="0" borderId="0" xfId="0" applyFont="1" applyFill="1" applyBorder="1" applyAlignment="1">
      <alignment vertical="center" wrapText="1"/>
    </xf>
    <xf numFmtId="0" fontId="25" fillId="25" borderId="10" xfId="0" applyFont="1" applyFill="1" applyBorder="1" applyAlignment="1" applyProtection="1">
      <alignment horizontal="center" vertical="center" wrapText="1"/>
    </xf>
    <xf numFmtId="0" fontId="25" fillId="27" borderId="10" xfId="0" applyFont="1" applyFill="1" applyBorder="1" applyAlignment="1" applyProtection="1">
      <alignment horizontal="center" vertical="center" wrapText="1"/>
      <protection locked="0"/>
    </xf>
    <xf numFmtId="0" fontId="30" fillId="26" borderId="10" xfId="44" applyNumberFormat="1" applyFont="1" applyFill="1" applyBorder="1" applyAlignment="1" applyProtection="1">
      <alignment horizontal="center" vertical="center" wrapText="1"/>
      <protection locked="0"/>
    </xf>
    <xf numFmtId="0" fontId="35" fillId="0" borderId="0" xfId="0" applyFont="1" applyAlignment="1" applyProtection="1">
      <alignment vertical="center" wrapText="1"/>
      <protection locked="0"/>
    </xf>
    <xf numFmtId="0" fontId="29" fillId="25" borderId="0" xfId="0" applyFont="1" applyFill="1" applyAlignment="1" applyProtection="1">
      <alignment horizontal="center" vertical="center" wrapText="1"/>
      <protection locked="0"/>
    </xf>
    <xf numFmtId="0" fontId="25" fillId="27" borderId="10" xfId="0" applyFont="1" applyFill="1" applyBorder="1" applyAlignment="1" applyProtection="1">
      <alignment horizontal="center" vertical="center" wrapText="1"/>
      <protection locked="0"/>
    </xf>
    <xf numFmtId="0" fontId="30" fillId="26" borderId="10" xfId="44" applyNumberFormat="1" applyFont="1" applyFill="1" applyBorder="1" applyAlignment="1" applyProtection="1">
      <alignment horizontal="center" vertical="center" wrapText="1"/>
      <protection locked="0"/>
    </xf>
    <xf numFmtId="0" fontId="30" fillId="26" borderId="10" xfId="44" applyNumberFormat="1" applyFont="1" applyFill="1" applyBorder="1" applyAlignment="1" applyProtection="1">
      <alignment horizontal="center" vertical="center" wrapText="1"/>
      <protection locked="0"/>
    </xf>
    <xf numFmtId="0" fontId="37" fillId="28" borderId="10" xfId="0" applyFont="1" applyFill="1" applyBorder="1" applyAlignment="1" applyProtection="1">
      <alignment horizontal="center" vertical="center" wrapText="1"/>
      <protection locked="0"/>
    </xf>
    <xf numFmtId="0" fontId="24" fillId="24" borderId="10" xfId="0" applyFont="1" applyFill="1" applyBorder="1" applyAlignment="1">
      <alignment horizontal="right" vertical="center" wrapText="1"/>
    </xf>
    <xf numFmtId="0" fontId="19" fillId="0" borderId="12" xfId="0" applyFont="1" applyBorder="1" applyAlignment="1" applyProtection="1">
      <alignment horizontal="center" vertical="center" wrapText="1"/>
      <protection locked="0"/>
    </xf>
    <xf numFmtId="0" fontId="19" fillId="0" borderId="13" xfId="0" applyFont="1" applyBorder="1" applyAlignment="1" applyProtection="1">
      <alignment horizontal="center" vertical="center" wrapText="1"/>
      <protection locked="0"/>
    </xf>
    <xf numFmtId="0" fontId="24" fillId="24" borderId="10" xfId="0" applyFont="1" applyFill="1" applyBorder="1" applyAlignment="1">
      <alignment horizontal="center" vertical="center" wrapText="1"/>
    </xf>
    <xf numFmtId="0" fontId="30" fillId="26" borderId="10" xfId="44" applyNumberFormat="1" applyFont="1" applyFill="1" applyBorder="1" applyAlignment="1" applyProtection="1">
      <alignment horizontal="center" vertical="center" wrapText="1"/>
      <protection locked="0"/>
    </xf>
    <xf numFmtId="0" fontId="32" fillId="24" borderId="14" xfId="0" applyFont="1" applyFill="1" applyBorder="1" applyAlignment="1">
      <alignment horizontal="right" vertical="center" wrapText="1"/>
    </xf>
    <xf numFmtId="0" fontId="32" fillId="24" borderId="15" xfId="0" applyFont="1" applyFill="1" applyBorder="1" applyAlignment="1">
      <alignment horizontal="right" vertical="center" wrapText="1"/>
    </xf>
    <xf numFmtId="0" fontId="27" fillId="24" borderId="11" xfId="0" applyFont="1" applyFill="1" applyBorder="1" applyAlignment="1">
      <alignment horizontal="center" vertical="center" wrapText="1"/>
    </xf>
    <xf numFmtId="0" fontId="27" fillId="24" borderId="12" xfId="0" applyFont="1" applyFill="1" applyBorder="1" applyAlignment="1">
      <alignment horizontal="center" vertical="center" wrapText="1"/>
    </xf>
    <xf numFmtId="0" fontId="27" fillId="24" borderId="13" xfId="0" applyFont="1" applyFill="1" applyBorder="1" applyAlignment="1">
      <alignment horizontal="center" vertical="center" wrapText="1"/>
    </xf>
    <xf numFmtId="0" fontId="25" fillId="27" borderId="10" xfId="0" applyFont="1" applyFill="1" applyBorder="1" applyAlignment="1" applyProtection="1">
      <alignment horizontal="center" vertical="center" wrapText="1"/>
      <protection locked="0"/>
    </xf>
  </cellXfs>
  <cellStyles count="45">
    <cellStyle name="20% - Colore 1" xfId="1" builtinId="30" customBuiltin="1"/>
    <cellStyle name="20% - Colore 2" xfId="2" builtinId="34" customBuiltin="1"/>
    <cellStyle name="20% - Colore 3" xfId="3" builtinId="38" customBuiltin="1"/>
    <cellStyle name="20% - Colore 4" xfId="4" builtinId="42" customBuiltin="1"/>
    <cellStyle name="20% - Colore 5" xfId="5" builtinId="46" customBuiltin="1"/>
    <cellStyle name="20% - Colore 6" xfId="6" builtinId="50" customBuiltin="1"/>
    <cellStyle name="40% - Colore 1" xfId="7" builtinId="31" customBuiltin="1"/>
    <cellStyle name="40% - Colore 2" xfId="8" builtinId="35" customBuiltin="1"/>
    <cellStyle name="40% - Colore 3" xfId="9" builtinId="39" customBuiltin="1"/>
    <cellStyle name="40% - Colore 4" xfId="10" builtinId="43" customBuiltin="1"/>
    <cellStyle name="40% - Colore 5" xfId="11" builtinId="47" customBuiltin="1"/>
    <cellStyle name="40% - Colore 6" xfId="12" builtinId="51" customBuiltin="1"/>
    <cellStyle name="60% - Colore 1" xfId="13" builtinId="32" customBuiltin="1"/>
    <cellStyle name="60% - Colore 2" xfId="14" builtinId="36" customBuiltin="1"/>
    <cellStyle name="60% - Colore 3" xfId="15" builtinId="40" customBuiltin="1"/>
    <cellStyle name="60% - Colore 4" xfId="16" builtinId="44" customBuiltin="1"/>
    <cellStyle name="60% - Colore 5" xfId="17" builtinId="48" customBuiltin="1"/>
    <cellStyle name="60% - Colore 6" xfId="18" builtinId="52" customBuiltin="1"/>
    <cellStyle name="Calcolo" xfId="19" builtinId="22" customBuiltin="1"/>
    <cellStyle name="Cella collegata" xfId="20" builtinId="24" customBuiltin="1"/>
    <cellStyle name="Cella da controllare" xfId="21" builtinId="23" customBuiltin="1"/>
    <cellStyle name="Colore 1" xfId="22" builtinId="29" customBuiltin="1"/>
    <cellStyle name="Colore 2" xfId="23" builtinId="33" customBuiltin="1"/>
    <cellStyle name="Colore 3" xfId="24" builtinId="37" customBuiltin="1"/>
    <cellStyle name="Colore 4" xfId="25" builtinId="41" customBuiltin="1"/>
    <cellStyle name="Colore 5" xfId="26" builtinId="45" customBuiltin="1"/>
    <cellStyle name="Colore 6" xfId="27" builtinId="49" customBuiltin="1"/>
    <cellStyle name="Euro" xfId="28"/>
    <cellStyle name="Euro 2" xfId="29"/>
    <cellStyle name="Input" xfId="30" builtinId="20" customBuiltin="1"/>
    <cellStyle name="Neutrale" xfId="31" builtinId="28" customBuiltin="1"/>
    <cellStyle name="Normale" xfId="0" builtinId="0"/>
    <cellStyle name="Nota" xfId="32" builtinId="10" customBuiltin="1"/>
    <cellStyle name="Output" xfId="33" builtinId="21" customBuiltin="1"/>
    <cellStyle name="Percentuale" xfId="34" builtinId="5"/>
    <cellStyle name="Testo avviso" xfId="35" builtinId="11" customBuiltin="1"/>
    <cellStyle name="Testo descrittivo" xfId="36" builtinId="53" customBuiltin="1"/>
    <cellStyle name="Titolo" xfId="37" builtinId="15" customBuiltin="1"/>
    <cellStyle name="Titolo 1" xfId="38" builtinId="16" customBuiltin="1"/>
    <cellStyle name="Titolo 2" xfId="39" builtinId="17" customBuiltin="1"/>
    <cellStyle name="Titolo 3" xfId="40" builtinId="18" customBuiltin="1"/>
    <cellStyle name="Titolo 4" xfId="41" builtinId="19" customBuiltin="1"/>
    <cellStyle name="Totale" xfId="42" builtinId="25" customBuiltin="1"/>
    <cellStyle name="Valore non valido" xfId="43" builtinId="27" customBuiltin="1"/>
    <cellStyle name="Valore valido" xfId="44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50"/>
  <sheetViews>
    <sheetView showGridLines="0" tabSelected="1" zoomScale="90" zoomScaleNormal="90" zoomScaleSheetLayoutView="85" workbookViewId="0">
      <selection activeCell="I42" sqref="I42"/>
    </sheetView>
  </sheetViews>
  <sheetFormatPr defaultRowHeight="15.75" x14ac:dyDescent="0.2"/>
  <cols>
    <col min="1" max="1" width="11" style="1" customWidth="1"/>
    <col min="2" max="5" width="21.7109375" style="1" customWidth="1"/>
    <col min="6" max="6" width="58.85546875" style="1" customWidth="1"/>
    <col min="7" max="7" width="39.7109375" style="1" customWidth="1"/>
    <col min="8" max="8" width="13" style="4" customWidth="1"/>
    <col min="9" max="9" width="15.140625" style="4" customWidth="1"/>
    <col min="10" max="10" width="44.7109375" style="5" customWidth="1"/>
    <col min="11" max="11" width="18" style="5" customWidth="1"/>
    <col min="12" max="12" width="9.140625" style="1"/>
    <col min="13" max="13" width="20" style="1" customWidth="1"/>
    <col min="14" max="16384" width="9.140625" style="1"/>
  </cols>
  <sheetData>
    <row r="1" spans="1:11" ht="39.950000000000003" customHeight="1" x14ac:dyDescent="0.2">
      <c r="A1" s="43" t="s">
        <v>16</v>
      </c>
      <c r="B1" s="44"/>
      <c r="C1" s="44"/>
      <c r="D1" s="44"/>
      <c r="E1" s="44"/>
      <c r="F1" s="44"/>
      <c r="G1" s="44"/>
      <c r="H1" s="44"/>
      <c r="I1" s="44"/>
      <c r="J1" s="44"/>
      <c r="K1" s="45"/>
    </row>
    <row r="2" spans="1:11" s="11" customFormat="1" ht="14.25" customHeight="1" x14ac:dyDescent="0.2">
      <c r="A2" s="8"/>
      <c r="B2" s="9"/>
      <c r="C2" s="9"/>
      <c r="D2" s="9"/>
      <c r="E2" s="9"/>
      <c r="F2" s="9"/>
      <c r="G2" s="9"/>
      <c r="H2" s="9"/>
      <c r="I2" s="9"/>
      <c r="J2" s="9"/>
      <c r="K2" s="10"/>
    </row>
    <row r="3" spans="1:11" s="2" customFormat="1" ht="34.5" customHeight="1" x14ac:dyDescent="0.2">
      <c r="A3" s="39" t="s">
        <v>2</v>
      </c>
      <c r="B3" s="39"/>
      <c r="C3" s="39"/>
      <c r="D3" s="39"/>
      <c r="E3" s="39"/>
      <c r="F3" s="39"/>
      <c r="G3" s="39"/>
      <c r="H3" s="39"/>
      <c r="I3" s="39"/>
      <c r="J3" s="39"/>
      <c r="K3" s="39"/>
    </row>
    <row r="4" spans="1:11" s="15" customFormat="1" ht="39.950000000000003" customHeight="1" x14ac:dyDescent="0.2">
      <c r="A4" s="6" t="s">
        <v>4</v>
      </c>
      <c r="B4" s="6" t="s">
        <v>0</v>
      </c>
      <c r="C4" s="6" t="s">
        <v>1</v>
      </c>
      <c r="D4" s="6" t="s">
        <v>12</v>
      </c>
      <c r="E4" s="6" t="s">
        <v>11</v>
      </c>
      <c r="F4" s="6" t="s">
        <v>5</v>
      </c>
      <c r="G4" s="6" t="s">
        <v>14</v>
      </c>
      <c r="H4" s="6" t="s">
        <v>8</v>
      </c>
      <c r="I4" s="6" t="s">
        <v>3</v>
      </c>
      <c r="J4" s="6" t="s">
        <v>6</v>
      </c>
      <c r="K4" s="6" t="s">
        <v>13</v>
      </c>
    </row>
    <row r="5" spans="1:11" s="22" customFormat="1" ht="39.950000000000003" customHeight="1" x14ac:dyDescent="0.2">
      <c r="A5" s="16" t="s">
        <v>20</v>
      </c>
      <c r="B5" s="17"/>
      <c r="C5" s="17"/>
      <c r="D5" s="17"/>
      <c r="E5" s="17"/>
      <c r="F5" s="18"/>
      <c r="G5" s="17"/>
      <c r="H5" s="27"/>
      <c r="I5" s="17"/>
      <c r="J5" s="20">
        <f>G5*H5</f>
        <v>0</v>
      </c>
      <c r="K5" s="21"/>
    </row>
    <row r="6" spans="1:11" s="22" customFormat="1" ht="39.950000000000003" customHeight="1" x14ac:dyDescent="0.2">
      <c r="A6" s="16" t="s">
        <v>24</v>
      </c>
      <c r="B6" s="17"/>
      <c r="C6" s="17"/>
      <c r="D6" s="17"/>
      <c r="E6" s="17"/>
      <c r="F6" s="18"/>
      <c r="G6" s="17"/>
      <c r="H6" s="27"/>
      <c r="I6" s="17"/>
      <c r="J6" s="20">
        <f t="shared" ref="J6:J10" si="0">G6*H6</f>
        <v>0</v>
      </c>
      <c r="K6" s="21"/>
    </row>
    <row r="7" spans="1:11" s="22" customFormat="1" ht="39.950000000000003" customHeight="1" x14ac:dyDescent="0.2">
      <c r="A7" s="16" t="s">
        <v>25</v>
      </c>
      <c r="B7" s="17"/>
      <c r="C7" s="17"/>
      <c r="D7" s="17"/>
      <c r="E7" s="17"/>
      <c r="F7" s="18"/>
      <c r="G7" s="17"/>
      <c r="H7" s="27"/>
      <c r="I7" s="17"/>
      <c r="J7" s="20">
        <f t="shared" si="0"/>
        <v>0</v>
      </c>
      <c r="K7" s="21"/>
    </row>
    <row r="8" spans="1:11" s="22" customFormat="1" ht="39.950000000000003" customHeight="1" x14ac:dyDescent="0.2">
      <c r="A8" s="16" t="s">
        <v>26</v>
      </c>
      <c r="B8" s="17"/>
      <c r="C8" s="17"/>
      <c r="D8" s="17"/>
      <c r="E8" s="17"/>
      <c r="F8" s="18"/>
      <c r="G8" s="17"/>
      <c r="H8" s="27"/>
      <c r="I8" s="17"/>
      <c r="J8" s="20">
        <f t="shared" si="0"/>
        <v>0</v>
      </c>
      <c r="K8" s="21"/>
    </row>
    <row r="9" spans="1:11" s="22" customFormat="1" ht="39.950000000000003" customHeight="1" x14ac:dyDescent="0.2">
      <c r="A9" s="16" t="s">
        <v>27</v>
      </c>
      <c r="B9" s="17"/>
      <c r="C9" s="17"/>
      <c r="D9" s="17"/>
      <c r="E9" s="17"/>
      <c r="F9" s="18"/>
      <c r="G9" s="17"/>
      <c r="H9" s="19"/>
      <c r="I9" s="17"/>
      <c r="J9" s="20">
        <f t="shared" si="0"/>
        <v>0</v>
      </c>
      <c r="K9" s="21"/>
    </row>
    <row r="10" spans="1:11" s="22" customFormat="1" ht="39.950000000000003" customHeight="1" x14ac:dyDescent="0.2">
      <c r="A10" s="16" t="s">
        <v>44</v>
      </c>
      <c r="B10" s="17"/>
      <c r="C10" s="17"/>
      <c r="D10" s="17"/>
      <c r="E10" s="17"/>
      <c r="F10" s="18"/>
      <c r="G10" s="17"/>
      <c r="H10" s="19"/>
      <c r="I10" s="17"/>
      <c r="J10" s="20">
        <f t="shared" si="0"/>
        <v>0</v>
      </c>
      <c r="K10" s="21"/>
    </row>
    <row r="11" spans="1:11" s="3" customFormat="1" ht="34.5" customHeight="1" x14ac:dyDescent="0.2">
      <c r="A11" s="36" t="s">
        <v>17</v>
      </c>
      <c r="B11" s="36"/>
      <c r="C11" s="36"/>
      <c r="D11" s="36"/>
      <c r="E11" s="36"/>
      <c r="F11" s="36"/>
      <c r="G11" s="36"/>
      <c r="H11" s="36"/>
      <c r="I11" s="36"/>
      <c r="J11" s="14">
        <f>SUM(J5:J5)</f>
        <v>0</v>
      </c>
      <c r="K11" s="7"/>
    </row>
    <row r="12" spans="1:11" ht="20.100000000000001" customHeight="1" x14ac:dyDescent="0.2">
      <c r="A12" s="12"/>
      <c r="B12" s="12"/>
      <c r="C12" s="12"/>
      <c r="D12" s="12"/>
      <c r="E12" s="12"/>
      <c r="F12" s="12"/>
      <c r="G12" s="12"/>
      <c r="H12" s="12"/>
      <c r="I12" s="12"/>
      <c r="J12" s="12"/>
      <c r="K12" s="13"/>
    </row>
    <row r="13" spans="1:11" ht="34.5" customHeight="1" x14ac:dyDescent="0.2">
      <c r="A13" s="39" t="s">
        <v>18</v>
      </c>
      <c r="B13" s="39"/>
      <c r="C13" s="39"/>
      <c r="D13" s="39"/>
      <c r="E13" s="39"/>
      <c r="F13" s="39"/>
      <c r="G13" s="39"/>
      <c r="H13" s="39"/>
      <c r="I13" s="39"/>
      <c r="J13" s="39"/>
      <c r="K13" s="39"/>
    </row>
    <row r="14" spans="1:11" s="15" customFormat="1" ht="39.950000000000003" customHeight="1" x14ac:dyDescent="0.2">
      <c r="A14" s="6" t="s">
        <v>4</v>
      </c>
      <c r="B14" s="6" t="s">
        <v>7</v>
      </c>
      <c r="C14" s="46" t="s">
        <v>9</v>
      </c>
      <c r="D14" s="46"/>
      <c r="E14" s="46"/>
      <c r="F14" s="6" t="s">
        <v>19</v>
      </c>
      <c r="G14" s="46" t="s">
        <v>15</v>
      </c>
      <c r="H14" s="46"/>
      <c r="I14" s="6" t="s">
        <v>3</v>
      </c>
      <c r="J14" s="6" t="s">
        <v>10</v>
      </c>
      <c r="K14" s="6" t="s">
        <v>13</v>
      </c>
    </row>
    <row r="15" spans="1:11" s="22" customFormat="1" ht="39.950000000000003" customHeight="1" x14ac:dyDescent="0.2">
      <c r="A15" s="16" t="s">
        <v>21</v>
      </c>
      <c r="B15" s="17"/>
      <c r="C15" s="40"/>
      <c r="D15" s="40"/>
      <c r="E15" s="40"/>
      <c r="F15" s="18"/>
      <c r="G15" s="40"/>
      <c r="H15" s="40"/>
      <c r="I15" s="17"/>
      <c r="J15" s="20">
        <f>G15*C15</f>
        <v>0</v>
      </c>
      <c r="K15" s="17"/>
    </row>
    <row r="16" spans="1:11" s="22" customFormat="1" ht="39.950000000000003" customHeight="1" x14ac:dyDescent="0.2">
      <c r="A16" s="16" t="s">
        <v>21</v>
      </c>
      <c r="B16" s="17"/>
      <c r="C16" s="40"/>
      <c r="D16" s="40"/>
      <c r="E16" s="40"/>
      <c r="F16" s="18"/>
      <c r="G16" s="40"/>
      <c r="H16" s="40"/>
      <c r="I16" s="17"/>
      <c r="J16" s="20">
        <f>G16*C16</f>
        <v>0</v>
      </c>
      <c r="K16" s="17"/>
    </row>
    <row r="17" spans="1:11" s="3" customFormat="1" ht="34.5" customHeight="1" x14ac:dyDescent="0.2">
      <c r="A17" s="36" t="s">
        <v>22</v>
      </c>
      <c r="B17" s="36"/>
      <c r="C17" s="36"/>
      <c r="D17" s="36"/>
      <c r="E17" s="36"/>
      <c r="F17" s="36"/>
      <c r="G17" s="36"/>
      <c r="H17" s="36"/>
      <c r="I17" s="36"/>
      <c r="J17" s="14">
        <f>SUM(J15:J15)</f>
        <v>0</v>
      </c>
      <c r="K17" s="7"/>
    </row>
    <row r="18" spans="1:11" ht="20.100000000000001" customHeight="1" x14ac:dyDescent="0.2">
      <c r="A18" s="37"/>
      <c r="B18" s="37"/>
      <c r="C18" s="37"/>
      <c r="D18" s="37"/>
      <c r="E18" s="37"/>
      <c r="F18" s="37"/>
      <c r="G18" s="37"/>
      <c r="H18" s="37"/>
      <c r="I18" s="37"/>
      <c r="J18" s="37"/>
      <c r="K18" s="38"/>
    </row>
    <row r="20" spans="1:11" s="25" customFormat="1" ht="48" customHeight="1" x14ac:dyDescent="0.2">
      <c r="A20" s="26"/>
      <c r="B20" s="26"/>
      <c r="C20" s="26"/>
      <c r="D20" s="26"/>
      <c r="E20" s="26"/>
      <c r="F20" s="41" t="s">
        <v>23</v>
      </c>
      <c r="G20" s="41"/>
      <c r="H20" s="41"/>
      <c r="I20" s="42"/>
      <c r="J20" s="23">
        <f>J11+J17</f>
        <v>0</v>
      </c>
      <c r="K20" s="24"/>
    </row>
    <row r="23" spans="1:11" ht="34.5" customHeight="1" x14ac:dyDescent="0.2">
      <c r="A23" s="39" t="s">
        <v>63</v>
      </c>
      <c r="B23" s="39"/>
      <c r="C23" s="39"/>
      <c r="D23" s="39"/>
      <c r="E23" s="39"/>
      <c r="F23" s="39"/>
      <c r="G23" s="39"/>
      <c r="H23" s="39"/>
      <c r="I23" s="39"/>
      <c r="J23" s="39"/>
      <c r="K23" s="39"/>
    </row>
    <row r="24" spans="1:11" s="30" customFormat="1" ht="39.950000000000003" customHeight="1" x14ac:dyDescent="0.2">
      <c r="A24" s="35" t="s">
        <v>45</v>
      </c>
      <c r="B24" s="35"/>
      <c r="C24" s="35"/>
      <c r="D24" s="35"/>
      <c r="E24" s="35"/>
      <c r="F24" s="35"/>
      <c r="G24" s="35"/>
      <c r="H24" s="35"/>
      <c r="I24" s="35"/>
      <c r="J24" s="35"/>
      <c r="K24" s="35"/>
    </row>
    <row r="25" spans="1:11" s="15" customFormat="1" ht="42.75" customHeight="1" x14ac:dyDescent="0.2">
      <c r="A25" s="28" t="s">
        <v>4</v>
      </c>
      <c r="B25" s="28" t="s">
        <v>28</v>
      </c>
      <c r="C25" s="28" t="s">
        <v>29</v>
      </c>
      <c r="D25" s="28" t="s">
        <v>12</v>
      </c>
      <c r="E25" s="28" t="s">
        <v>11</v>
      </c>
      <c r="F25" s="28" t="s">
        <v>30</v>
      </c>
      <c r="G25" s="28" t="s">
        <v>31</v>
      </c>
      <c r="H25" s="28" t="s">
        <v>32</v>
      </c>
      <c r="I25" s="28" t="s">
        <v>3</v>
      </c>
      <c r="J25" s="28" t="s">
        <v>33</v>
      </c>
      <c r="K25" s="28" t="s">
        <v>13</v>
      </c>
    </row>
    <row r="26" spans="1:11" s="31" customFormat="1" ht="39.950000000000003" customHeight="1" x14ac:dyDescent="0.2">
      <c r="A26" s="16" t="s">
        <v>34</v>
      </c>
      <c r="B26" s="29"/>
      <c r="C26" s="29"/>
      <c r="D26" s="29"/>
      <c r="E26" s="29"/>
      <c r="F26" s="29"/>
      <c r="G26" s="29"/>
      <c r="H26" s="29"/>
      <c r="I26" s="29"/>
      <c r="J26" s="20">
        <f>G26*H26*8</f>
        <v>0</v>
      </c>
      <c r="K26" s="29"/>
    </row>
    <row r="27" spans="1:11" s="31" customFormat="1" ht="39.950000000000003" customHeight="1" x14ac:dyDescent="0.2">
      <c r="A27" s="16" t="s">
        <v>35</v>
      </c>
      <c r="B27" s="29"/>
      <c r="C27" s="29"/>
      <c r="D27" s="29"/>
      <c r="E27" s="29"/>
      <c r="F27" s="29"/>
      <c r="G27" s="29"/>
      <c r="H27" s="29"/>
      <c r="I27" s="29"/>
      <c r="J27" s="20">
        <f t="shared" ref="J27:J34" si="1">G27*H27*8</f>
        <v>0</v>
      </c>
      <c r="K27" s="29"/>
    </row>
    <row r="28" spans="1:11" s="31" customFormat="1" ht="39.950000000000003" customHeight="1" x14ac:dyDescent="0.2">
      <c r="A28" s="16" t="s">
        <v>36</v>
      </c>
      <c r="B28" s="29"/>
      <c r="C28" s="29"/>
      <c r="D28" s="29"/>
      <c r="E28" s="29"/>
      <c r="F28" s="29"/>
      <c r="G28" s="29"/>
      <c r="H28" s="29"/>
      <c r="I28" s="29"/>
      <c r="J28" s="20">
        <f t="shared" si="1"/>
        <v>0</v>
      </c>
      <c r="K28" s="29"/>
    </row>
    <row r="29" spans="1:11" s="31" customFormat="1" ht="39.950000000000003" customHeight="1" x14ac:dyDescent="0.2">
      <c r="A29" s="16" t="s">
        <v>37</v>
      </c>
      <c r="B29" s="29"/>
      <c r="C29" s="29"/>
      <c r="D29" s="29"/>
      <c r="E29" s="29"/>
      <c r="F29" s="29"/>
      <c r="G29" s="29"/>
      <c r="H29" s="29"/>
      <c r="I29" s="29"/>
      <c r="J29" s="20">
        <f t="shared" si="1"/>
        <v>0</v>
      </c>
      <c r="K29" s="29"/>
    </row>
    <row r="30" spans="1:11" s="31" customFormat="1" ht="39.950000000000003" customHeight="1" x14ac:dyDescent="0.2">
      <c r="A30" s="16" t="s">
        <v>38</v>
      </c>
      <c r="B30" s="29"/>
      <c r="C30" s="29"/>
      <c r="D30" s="29"/>
      <c r="E30" s="29"/>
      <c r="F30" s="29"/>
      <c r="G30" s="29"/>
      <c r="H30" s="29"/>
      <c r="I30" s="29"/>
      <c r="J30" s="20">
        <f t="shared" si="1"/>
        <v>0</v>
      </c>
      <c r="K30" s="29"/>
    </row>
    <row r="31" spans="1:11" s="31" customFormat="1" ht="39.950000000000003" customHeight="1" x14ac:dyDescent="0.2">
      <c r="A31" s="16" t="s">
        <v>39</v>
      </c>
      <c r="B31" s="29"/>
      <c r="C31" s="29"/>
      <c r="D31" s="29"/>
      <c r="E31" s="29"/>
      <c r="F31" s="29"/>
      <c r="G31" s="29"/>
      <c r="H31" s="29"/>
      <c r="I31" s="29"/>
      <c r="J31" s="20">
        <f t="shared" si="1"/>
        <v>0</v>
      </c>
      <c r="K31" s="29"/>
    </row>
    <row r="32" spans="1:11" s="31" customFormat="1" ht="39.950000000000003" customHeight="1" x14ac:dyDescent="0.2">
      <c r="A32" s="16" t="s">
        <v>40</v>
      </c>
      <c r="B32" s="29"/>
      <c r="C32" s="29"/>
      <c r="D32" s="29"/>
      <c r="E32" s="29"/>
      <c r="F32" s="29"/>
      <c r="G32" s="29"/>
      <c r="H32" s="29"/>
      <c r="I32" s="29"/>
      <c r="J32" s="20">
        <f t="shared" si="1"/>
        <v>0</v>
      </c>
      <c r="K32" s="29"/>
    </row>
    <row r="33" spans="1:11" s="31" customFormat="1" ht="39.950000000000003" customHeight="1" x14ac:dyDescent="0.2">
      <c r="A33" s="16" t="s">
        <v>41</v>
      </c>
      <c r="B33" s="29"/>
      <c r="C33" s="29"/>
      <c r="D33" s="29"/>
      <c r="E33" s="29"/>
      <c r="F33" s="29"/>
      <c r="G33" s="29"/>
      <c r="H33" s="29"/>
      <c r="I33" s="29"/>
      <c r="J33" s="20">
        <f t="shared" si="1"/>
        <v>0</v>
      </c>
      <c r="K33" s="29"/>
    </row>
    <row r="34" spans="1:11" s="31" customFormat="1" ht="39.950000000000003" customHeight="1" x14ac:dyDescent="0.2">
      <c r="A34" s="16" t="s">
        <v>42</v>
      </c>
      <c r="B34" s="29"/>
      <c r="C34" s="29"/>
      <c r="D34" s="29"/>
      <c r="E34" s="29"/>
      <c r="F34" s="29"/>
      <c r="G34" s="29"/>
      <c r="H34" s="29"/>
      <c r="I34" s="29"/>
      <c r="J34" s="20">
        <f t="shared" si="1"/>
        <v>0</v>
      </c>
      <c r="K34" s="29"/>
    </row>
    <row r="35" spans="1:11" s="3" customFormat="1" ht="34.5" customHeight="1" x14ac:dyDescent="0.2">
      <c r="A35" s="36" t="s">
        <v>43</v>
      </c>
      <c r="B35" s="36"/>
      <c r="C35" s="36"/>
      <c r="D35" s="36"/>
      <c r="E35" s="36"/>
      <c r="F35" s="36"/>
      <c r="G35" s="36"/>
      <c r="H35" s="36"/>
      <c r="I35" s="36"/>
      <c r="J35" s="14">
        <f>SUM(J26:J34)</f>
        <v>0</v>
      </c>
      <c r="K35" s="7"/>
    </row>
    <row r="38" spans="1:11" ht="34.5" customHeight="1" x14ac:dyDescent="0.2">
      <c r="A38" s="39" t="s">
        <v>64</v>
      </c>
      <c r="B38" s="39"/>
      <c r="C38" s="39"/>
      <c r="D38" s="39"/>
      <c r="E38" s="39"/>
      <c r="F38" s="39"/>
      <c r="G38" s="39"/>
      <c r="H38" s="39"/>
      <c r="I38" s="39"/>
      <c r="J38" s="39"/>
      <c r="K38" s="39"/>
    </row>
    <row r="39" spans="1:11" s="30" customFormat="1" ht="39.950000000000003" customHeight="1" x14ac:dyDescent="0.2">
      <c r="A39" s="35" t="s">
        <v>46</v>
      </c>
      <c r="B39" s="35"/>
      <c r="C39" s="35"/>
      <c r="D39" s="35"/>
      <c r="E39" s="35"/>
      <c r="F39" s="35"/>
      <c r="G39" s="35"/>
      <c r="H39" s="35"/>
      <c r="I39" s="35"/>
      <c r="J39" s="35"/>
      <c r="K39" s="35"/>
    </row>
    <row r="40" spans="1:11" s="15" customFormat="1" ht="42.75" customHeight="1" x14ac:dyDescent="0.2">
      <c r="A40" s="32" t="s">
        <v>4</v>
      </c>
      <c r="B40" s="32" t="s">
        <v>28</v>
      </c>
      <c r="C40" s="32" t="s">
        <v>29</v>
      </c>
      <c r="D40" s="32" t="s">
        <v>12</v>
      </c>
      <c r="E40" s="32" t="s">
        <v>11</v>
      </c>
      <c r="F40" s="32" t="s">
        <v>47</v>
      </c>
      <c r="G40" s="32" t="s">
        <v>31</v>
      </c>
      <c r="H40" s="32" t="s">
        <v>48</v>
      </c>
      <c r="I40" s="32" t="s">
        <v>3</v>
      </c>
      <c r="J40" s="32" t="s">
        <v>33</v>
      </c>
      <c r="K40" s="32" t="s">
        <v>13</v>
      </c>
    </row>
    <row r="41" spans="1:11" s="31" customFormat="1" ht="93.75" customHeight="1" x14ac:dyDescent="0.2">
      <c r="A41" s="16" t="s">
        <v>54</v>
      </c>
      <c r="B41" s="33"/>
      <c r="C41" s="33"/>
      <c r="D41" s="33"/>
      <c r="E41" s="33"/>
      <c r="F41" s="33" t="s">
        <v>53</v>
      </c>
      <c r="G41" s="33"/>
      <c r="H41" s="33">
        <v>1</v>
      </c>
      <c r="I41" s="33"/>
      <c r="J41" s="20">
        <f>G41*H41*8</f>
        <v>0</v>
      </c>
      <c r="K41" s="33"/>
    </row>
    <row r="42" spans="1:11" s="31" customFormat="1" ht="95.25" customHeight="1" x14ac:dyDescent="0.2">
      <c r="A42" s="16" t="s">
        <v>55</v>
      </c>
      <c r="B42" s="33"/>
      <c r="C42" s="33"/>
      <c r="D42" s="33"/>
      <c r="E42" s="33"/>
      <c r="F42" s="34" t="s">
        <v>52</v>
      </c>
      <c r="G42" s="33"/>
      <c r="H42" s="33">
        <v>1</v>
      </c>
      <c r="I42" s="33"/>
      <c r="J42" s="20">
        <f t="shared" ref="J42:J49" si="2">G42*H42*8</f>
        <v>0</v>
      </c>
      <c r="K42" s="33"/>
    </row>
    <row r="43" spans="1:11" s="31" customFormat="1" ht="39.950000000000003" customHeight="1" x14ac:dyDescent="0.2">
      <c r="A43" s="16" t="s">
        <v>56</v>
      </c>
      <c r="B43" s="33"/>
      <c r="C43" s="33"/>
      <c r="D43" s="33"/>
      <c r="E43" s="33"/>
      <c r="F43" s="34" t="s">
        <v>49</v>
      </c>
      <c r="G43" s="33"/>
      <c r="H43" s="33"/>
      <c r="I43" s="33"/>
      <c r="J43" s="20">
        <f t="shared" si="2"/>
        <v>0</v>
      </c>
      <c r="K43" s="33"/>
    </row>
    <row r="44" spans="1:11" s="31" customFormat="1" ht="39.950000000000003" customHeight="1" x14ac:dyDescent="0.2">
      <c r="A44" s="16" t="s">
        <v>57</v>
      </c>
      <c r="B44" s="33"/>
      <c r="C44" s="33"/>
      <c r="D44" s="33"/>
      <c r="E44" s="33"/>
      <c r="F44" s="34" t="s">
        <v>50</v>
      </c>
      <c r="G44" s="33"/>
      <c r="H44" s="33"/>
      <c r="I44" s="33"/>
      <c r="J44" s="20">
        <f t="shared" si="2"/>
        <v>0</v>
      </c>
      <c r="K44" s="33"/>
    </row>
    <row r="45" spans="1:11" s="31" customFormat="1" ht="39.950000000000003" customHeight="1" x14ac:dyDescent="0.2">
      <c r="A45" s="16" t="s">
        <v>58</v>
      </c>
      <c r="B45" s="33"/>
      <c r="C45" s="33"/>
      <c r="D45" s="33"/>
      <c r="E45" s="33"/>
      <c r="F45" s="34" t="s">
        <v>51</v>
      </c>
      <c r="G45" s="33"/>
      <c r="H45" s="33"/>
      <c r="I45" s="33"/>
      <c r="J45" s="20">
        <f t="shared" si="2"/>
        <v>0</v>
      </c>
      <c r="K45" s="33"/>
    </row>
    <row r="46" spans="1:11" s="31" customFormat="1" ht="39.950000000000003" customHeight="1" x14ac:dyDescent="0.2">
      <c r="A46" s="16" t="s">
        <v>59</v>
      </c>
      <c r="B46" s="33"/>
      <c r="C46" s="33"/>
      <c r="D46" s="33"/>
      <c r="E46" s="33"/>
      <c r="F46" s="34"/>
      <c r="G46" s="33"/>
      <c r="H46" s="33"/>
      <c r="I46" s="33"/>
      <c r="J46" s="20">
        <f t="shared" si="2"/>
        <v>0</v>
      </c>
      <c r="K46" s="33"/>
    </row>
    <row r="47" spans="1:11" s="31" customFormat="1" ht="39.950000000000003" customHeight="1" x14ac:dyDescent="0.2">
      <c r="A47" s="16" t="s">
        <v>60</v>
      </c>
      <c r="B47" s="33"/>
      <c r="C47" s="33"/>
      <c r="D47" s="33"/>
      <c r="E47" s="33"/>
      <c r="F47" s="34"/>
      <c r="G47" s="33"/>
      <c r="H47" s="33"/>
      <c r="I47" s="33"/>
      <c r="J47" s="20">
        <f t="shared" si="2"/>
        <v>0</v>
      </c>
      <c r="K47" s="33"/>
    </row>
    <row r="48" spans="1:11" s="31" customFormat="1" ht="39.950000000000003" customHeight="1" x14ac:dyDescent="0.2">
      <c r="A48" s="16" t="s">
        <v>61</v>
      </c>
      <c r="B48" s="33"/>
      <c r="C48" s="33"/>
      <c r="D48" s="33"/>
      <c r="E48" s="33"/>
      <c r="F48" s="34"/>
      <c r="G48" s="33"/>
      <c r="H48" s="33"/>
      <c r="I48" s="33"/>
      <c r="J48" s="20">
        <f t="shared" si="2"/>
        <v>0</v>
      </c>
      <c r="K48" s="33"/>
    </row>
    <row r="49" spans="1:11" s="31" customFormat="1" ht="39.950000000000003" customHeight="1" x14ac:dyDescent="0.2">
      <c r="A49" s="16" t="s">
        <v>42</v>
      </c>
      <c r="B49" s="33"/>
      <c r="C49" s="33"/>
      <c r="D49" s="33"/>
      <c r="E49" s="33"/>
      <c r="F49" s="33"/>
      <c r="G49" s="33"/>
      <c r="H49" s="33"/>
      <c r="I49" s="33"/>
      <c r="J49" s="20">
        <f t="shared" si="2"/>
        <v>0</v>
      </c>
      <c r="K49" s="33"/>
    </row>
    <row r="50" spans="1:11" s="3" customFormat="1" ht="34.5" customHeight="1" x14ac:dyDescent="0.2">
      <c r="A50" s="36" t="s">
        <v>62</v>
      </c>
      <c r="B50" s="36"/>
      <c r="C50" s="36"/>
      <c r="D50" s="36"/>
      <c r="E50" s="36"/>
      <c r="F50" s="36"/>
      <c r="G50" s="36"/>
      <c r="H50" s="36"/>
      <c r="I50" s="36"/>
      <c r="J50" s="14">
        <f>SUM(J41:J49)</f>
        <v>0</v>
      </c>
      <c r="K50" s="7"/>
    </row>
  </sheetData>
  <sheetProtection selectLockedCells="1" selectUnlockedCells="1"/>
  <mergeCells count="19">
    <mergeCell ref="A1:K1"/>
    <mergeCell ref="A3:K3"/>
    <mergeCell ref="G14:H14"/>
    <mergeCell ref="G15:H15"/>
    <mergeCell ref="A11:I11"/>
    <mergeCell ref="A13:K13"/>
    <mergeCell ref="C14:E14"/>
    <mergeCell ref="C15:E15"/>
    <mergeCell ref="C16:E16"/>
    <mergeCell ref="G16:H16"/>
    <mergeCell ref="A38:K38"/>
    <mergeCell ref="A17:I17"/>
    <mergeCell ref="F20:I20"/>
    <mergeCell ref="A39:K39"/>
    <mergeCell ref="A50:I50"/>
    <mergeCell ref="A35:I35"/>
    <mergeCell ref="A18:K18"/>
    <mergeCell ref="A23:K23"/>
    <mergeCell ref="A24:K24"/>
  </mergeCells>
  <phoneticPr fontId="22" type="noConversion"/>
  <printOptions horizontalCentered="1" verticalCentered="1"/>
  <pageMargins left="3.937007874015748E-2" right="3.937007874015748E-2" top="0.15748031496062992" bottom="0.15748031496062992" header="0.11811023622047245" footer="0.11811023622047245"/>
  <pageSetup paperSize="9" scale="61" firstPageNumber="0" orientation="landscape" r:id="rId1"/>
  <headerFooter alignWithMargins="0">
    <oddFooter>&amp;R&amp;P/&amp;N</oddFooter>
  </headerFooter>
  <ignoredErrors>
    <ignoredError sqref="J15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Lotto 4 - Allegato 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Paride Lambertini</dc:creator>
  <cp:lastModifiedBy>Luisa Di Palma</cp:lastModifiedBy>
  <cp:lastPrinted>2020-10-13T09:50:48Z</cp:lastPrinted>
  <dcterms:created xsi:type="dcterms:W3CDTF">2015-05-26T10:20:06Z</dcterms:created>
  <dcterms:modified xsi:type="dcterms:W3CDTF">2024-02-20T08:41:21Z</dcterms:modified>
</cp:coreProperties>
</file>